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тевая Костя\Програми на сайт\"/>
    </mc:Choice>
  </mc:AlternateContent>
  <bookViews>
    <workbookView xWindow="0" yWindow="0" windowWidth="28800" windowHeight="12330"/>
  </bookViews>
  <sheets>
    <sheet name="Лист1" sheetId="1" r:id="rId1"/>
    <sheet name="Канд_КП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E49" i="1"/>
  <c r="C49" i="1"/>
  <c r="C35" i="1"/>
  <c r="D35" i="1"/>
  <c r="E35" i="1"/>
  <c r="F35" i="1"/>
  <c r="G35" i="1"/>
  <c r="B35" i="1"/>
  <c r="C58" i="1" l="1"/>
  <c r="D58" i="1"/>
  <c r="E58" i="1"/>
  <c r="F58" i="1"/>
  <c r="G58" i="1"/>
  <c r="B58" i="1"/>
  <c r="D49" i="1"/>
  <c r="F49" i="1"/>
  <c r="B49" i="1"/>
  <c r="C27" i="1"/>
  <c r="D27" i="1"/>
  <c r="E27" i="1"/>
  <c r="F27" i="1"/>
  <c r="G27" i="1"/>
  <c r="B27" i="1"/>
  <c r="G59" i="1" l="1"/>
  <c r="E59" i="1"/>
  <c r="C59" i="1"/>
  <c r="D59" i="1"/>
  <c r="B59" i="1"/>
  <c r="F59" i="1"/>
  <c r="G61" i="1" l="1"/>
</calcChain>
</file>

<file path=xl/sharedStrings.xml><?xml version="1.0" encoding="utf-8"?>
<sst xmlns="http://schemas.openxmlformats.org/spreadsheetml/2006/main" count="117" uniqueCount="96">
  <si>
    <t>Виконання програми (по роках)</t>
  </si>
  <si>
    <t>Заходи по програмі</t>
  </si>
  <si>
    <t>Місцевий бюджет
(тис. грн)</t>
  </si>
  <si>
    <t>Позабюджетні кошти
(тис. грн)</t>
  </si>
  <si>
    <t>1. Створення комунального підприємства</t>
  </si>
  <si>
    <t>1.2. Формування штату КП «ТурСалтів»</t>
  </si>
  <si>
    <t>1.3.16. Сміттєві контейнери (5 шт)</t>
  </si>
  <si>
    <t>Разом</t>
  </si>
  <si>
    <t>хто?</t>
  </si>
  <si>
    <t>Зоя Хабарова</t>
  </si>
  <si>
    <t>хто</t>
  </si>
  <si>
    <t>Кристина</t>
  </si>
  <si>
    <t>Андрій</t>
  </si>
  <si>
    <t>так</t>
  </si>
  <si>
    <t>ні</t>
  </si>
  <si>
    <t>?</t>
  </si>
  <si>
    <t>Донська Ганна</t>
  </si>
  <si>
    <t>чому</t>
  </si>
  <si>
    <t>немає ВО
непоганий реалізатор</t>
  </si>
  <si>
    <t>Сороковий</t>
  </si>
  <si>
    <t>не горить</t>
  </si>
  <si>
    <t>гарний виконавець</t>
  </si>
  <si>
    <t>Яніна Кальницька</t>
  </si>
  <si>
    <t>Ситнік Оксана</t>
  </si>
  <si>
    <t>гарний менеджер</t>
  </si>
  <si>
    <t>голова не підтримає</t>
  </si>
  <si>
    <t>треба спитати</t>
  </si>
  <si>
    <t>слабий</t>
  </si>
  <si>
    <t>не подобається любов до грошей</t>
  </si>
  <si>
    <t>Шевченко Євген</t>
  </si>
  <si>
    <t>Балог Наталія</t>
  </si>
  <si>
    <t>!!!!!!!!</t>
  </si>
  <si>
    <t xml:space="preserve">1.1. Реорганізація КП Аварійно-рятувальна служба в КП «Салтів-тур»   </t>
  </si>
  <si>
    <t>результати</t>
  </si>
  <si>
    <t>2. Розширення спектру туристичних та відпочинкових послуг на території громади</t>
  </si>
  <si>
    <t>3.2. Проведення фестивалю</t>
  </si>
  <si>
    <t>3.3. Конференція/турвиставка/турподія/промотур «Салтівщина туристична»</t>
  </si>
  <si>
    <t>3.4. Участь у всеукраїнських та міжрегіональних туристичних виставках</t>
  </si>
  <si>
    <t>2.3. Оренда плавзасобів</t>
  </si>
  <si>
    <t>2.4. Оренда туристичного/бивачного спорядження</t>
  </si>
  <si>
    <t>2.2. Оренда відпочинкових локацій та інвентраря (альтанка, мангал, тощо)</t>
  </si>
  <si>
    <t xml:space="preserve">Реформоване КП, розширення спектру послуг, рентабельність підприємства, сплата податку на прибуток та ПДФО складає______ щорічно, починаючи 2-го року реалізації програми.
Відвідуваність комунальних зон відпочинку (в середньому на добу в період травен-вересень) складає _______ осіб на добу, в т.ч жінок _____ осіб на добу, чоловіків - _____ осіб на добу, дітей - _____ осіб на добу.
</t>
  </si>
  <si>
    <t>кількість осіб, які скористались послугами - _____, в т.ч. жінок - ___, чоловіків - ____
обсяг надходжень від користування послугами _____ грн.
Зайнятість мешканців/-нок громади в супутньому обслуговуванні туристів складає _________ осіб, в тому числі жінок - ____, чоловіків - ____</t>
  </si>
  <si>
    <t xml:space="preserve">Динаміка зростання кількості туристів, які користуються послугами КП, в т.ч. відвідування комунальних зон відпочинку - _______%, в т.ч. жінок - ___%, чоловіків - ____%, дітей - ______%
</t>
  </si>
  <si>
    <t>Охоплення заходами РК _____ осіб</t>
  </si>
  <si>
    <t>Кількість осіб, які відвідали фестиваль - _____, в т.ч. жінок - ____, чоловіків - ____.
Кількість СПД, які взяли учатсь - ______
Кількість мешканців ТГ, які були зайняті в супутньому обслуговуванні відвідувачів фестивалю - ____, в т.ч. жінок - ____, чоловіків - ____</t>
  </si>
  <si>
    <t>Туристичний продукт громиади представлено на _____ регіональних турвиставках, _____ всеукраїнських турвиставках, _____ міжнарожних туривиставках.
Кількість осіб, які взяли участь в регіональних турвиставках - ____, в т.ч. жінок - ____, чоловіків - ____, всеукраїнстькихз - ____, в т.ч. жінок - ___, чоловіків - ____, міжнародних - ____, в т.ч. жінок - ____, чоловіків - ____</t>
  </si>
  <si>
    <t xml:space="preserve">4.1. Щорічний круглий стіл </t>
  </si>
  <si>
    <t>4.2. Створення та робота КДО з питань туризму</t>
  </si>
  <si>
    <t>5. Приведення супутньої інфраструктури до належної якості, а також створення нових туристичних об’єктів</t>
  </si>
  <si>
    <t>Кількість осіб з числа СПД, які взяли участь в круглому столі (в середньому на 1 захід) - ____, жінок - ___, чоловіків - ___</t>
  </si>
  <si>
    <t>динаміка охоплення СПД партнерськими заходами</t>
  </si>
  <si>
    <t>Кількість осіб з числа СПД, які входять до складу КДО - ____, жінок - ___, чоловіків - ___
Кількість проведених засідань КДО - _____
Кількість наданих пропозицій/рекомендацій - ________</t>
  </si>
  <si>
    <t>Кількість побудованих споруд - _____</t>
  </si>
  <si>
    <t>Кількість зон, на яких провдено благоустрій - _____</t>
  </si>
  <si>
    <t>Кількість обладнаних паркомісць - _______</t>
  </si>
  <si>
    <t>відремонтовано _____% будівлі КП</t>
  </si>
  <si>
    <t>Керівник КП</t>
  </si>
  <si>
    <t>С ектор культури та туризму</t>
  </si>
  <si>
    <t>Бурменко</t>
  </si>
  <si>
    <t>1.3. Формування матеріально-технічної бази</t>
  </si>
  <si>
    <r>
      <rPr>
        <sz val="10"/>
        <rFont val="Calibri"/>
        <family val="2"/>
        <charset val="204"/>
        <scheme val="minor"/>
      </rPr>
      <t>2.1.</t>
    </r>
    <r>
      <rPr>
        <sz val="10"/>
        <color rgb="FF00B05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Мережа пішохідних/вело маршрутів ( сайт, карти, стенди і т.д.)</t>
    </r>
  </si>
  <si>
    <t>2.5. Надання послуг із розванг на воді ("Банан", "Бетмен")</t>
  </si>
  <si>
    <t xml:space="preserve">2.6 Історичні екскурсійні заходи </t>
  </si>
  <si>
    <r>
      <rPr>
        <sz val="10"/>
        <rFont val="Calibri"/>
        <family val="2"/>
        <charset val="204"/>
        <scheme val="minor"/>
      </rPr>
      <t>3</t>
    </r>
    <r>
      <rPr>
        <sz val="10"/>
        <color rgb="FF00B050"/>
        <rFont val="Calibri"/>
        <family val="2"/>
        <charset val="204"/>
        <scheme val="minor"/>
      </rPr>
      <t xml:space="preserve">. </t>
    </r>
    <r>
      <rPr>
        <sz val="10"/>
        <rFont val="Calibri"/>
        <family val="2"/>
        <charset val="204"/>
        <scheme val="minor"/>
      </rPr>
      <t>Популяризація та просування комплексу туристичних та відпочинкових послуг Старосалтівської громади</t>
    </r>
  </si>
  <si>
    <t>3.1.1. Розміщення зовнішньої реклами</t>
  </si>
  <si>
    <t>3.1. Рекламна компанія</t>
  </si>
  <si>
    <t>3.1.2. Виготовлення буклетів</t>
  </si>
  <si>
    <t>3.1.3. Виготовлення сувенірної продукції</t>
  </si>
  <si>
    <t>3.1.4. Створення промоційного відео</t>
  </si>
  <si>
    <t>3.1.5. Поширення промоційного контенту (Facebook, Instagram)</t>
  </si>
  <si>
    <t>3.4.1. Відрядження (поживання, транспорт)</t>
  </si>
  <si>
    <t>3.4.2. Виготовлення банерів</t>
  </si>
  <si>
    <t>5.1. Ремонт будівель КП</t>
  </si>
  <si>
    <t>5.2. Будівництво необхідних господарських споруд КП</t>
  </si>
  <si>
    <t>5.3. Роботи із благоустрою територій зон відпочинку</t>
  </si>
  <si>
    <t>5.4. Обладнання паркувальних зон на зонах відпочинку</t>
  </si>
  <si>
    <t>Завдання та заходи програми</t>
  </si>
  <si>
    <t>1.3.1. Придбання шезлонгів (100 шт)</t>
  </si>
  <si>
    <t>1.3.2. Придбання альтанок (10 шт)</t>
  </si>
  <si>
    <t>1.3.3. Придбання біотуалетів (5 шт)</t>
  </si>
  <si>
    <t>1.3.5. Придбання катамаранів (5 шт)</t>
  </si>
  <si>
    <t>1.3.6. Придбання катеру (є в наявності)</t>
  </si>
  <si>
    <t>1.3.7. Придбання засобів для рятування на воді</t>
  </si>
  <si>
    <t>1.3.8. Придбання мангалів (15 шт)</t>
  </si>
  <si>
    <t>1.3.9. Придбання роздягалень (6 шт)</t>
  </si>
  <si>
    <t>1.3.10. Придбання літніх душів (2 шт)</t>
  </si>
  <si>
    <t>1.3.11 Придбання орендних комплектів для кемпінгу (10 шт)</t>
  </si>
  <si>
    <t>1.3.12. Придбання волейбольного набору (1 шт)</t>
  </si>
  <si>
    <t>1.3.13 Придбання дитячого майданчику (1 шт)</t>
  </si>
  <si>
    <t>1.3.14. Придбання водних атракціонів ("Банан"-1 шт, "Бетмен"-1 шт)</t>
  </si>
  <si>
    <t>1.3.15. Придбання обладнання для забезпечення маломобільних груп (пандус, трапи і т.п.)</t>
  </si>
  <si>
    <t>1.3.17. Придбання велосипедів та супутніх товарів (15 шт)</t>
  </si>
  <si>
    <t>3.4.3. Виготовлення стендів (в наявності)</t>
  </si>
  <si>
    <t>4. Створення партнерства влади/бізнесу/громадськості з питань розвитку туристичної галузі</t>
  </si>
  <si>
    <t>1.3.4. Придбання човнів для прогулянок (10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</si>
</sst>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1" xfId="0" applyNumberFormat="1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0" fillId="2" borderId="0" xfId="0" applyFill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4" fillId="0" borderId="1" xfId="0" applyFont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7"/>
  <sheetViews>
    <sheetView tabSelected="1" topLeftCell="A4" zoomScaleNormal="10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C8" sqref="C8"/>
    </sheetView>
  </sheetViews>
  <sheetFormatPr defaultColWidth="9" defaultRowHeight="12.75" x14ac:dyDescent="0.2"/>
  <cols>
    <col min="1" max="1" width="55.28515625" style="1" customWidth="1"/>
    <col min="2" max="2" width="14.140625" style="1" customWidth="1"/>
    <col min="3" max="3" width="14.7109375" style="1" customWidth="1"/>
    <col min="4" max="4" width="13.5703125" style="1" customWidth="1"/>
    <col min="5" max="5" width="16.28515625" style="1" customWidth="1"/>
    <col min="6" max="6" width="19" style="1" customWidth="1"/>
    <col min="7" max="8" width="16.85546875" style="1" customWidth="1"/>
    <col min="9" max="9" width="60.140625" style="1" customWidth="1"/>
    <col min="10" max="10" width="28" style="1" customWidth="1"/>
    <col min="11" max="11" width="17.7109375" style="1" customWidth="1"/>
    <col min="12" max="12" width="18.140625" style="1" customWidth="1"/>
    <col min="13" max="16384" width="9" style="1"/>
  </cols>
  <sheetData>
    <row r="3" spans="1:12" ht="113.45" customHeight="1" x14ac:dyDescent="0.2">
      <c r="A3" s="12" t="s">
        <v>1</v>
      </c>
      <c r="B3" s="32" t="s">
        <v>0</v>
      </c>
      <c r="C3" s="32"/>
      <c r="D3" s="32"/>
      <c r="E3" s="32"/>
      <c r="F3" s="32"/>
      <c r="G3" s="32"/>
      <c r="H3" s="13"/>
      <c r="I3" s="13"/>
      <c r="J3" s="14"/>
      <c r="L3" s="2"/>
    </row>
    <row r="4" spans="1:12" x14ac:dyDescent="0.2">
      <c r="A4" s="12"/>
      <c r="B4" s="32">
        <v>2022</v>
      </c>
      <c r="C4" s="32"/>
      <c r="D4" s="32">
        <v>2023</v>
      </c>
      <c r="E4" s="32"/>
      <c r="F4" s="32">
        <v>2024</v>
      </c>
      <c r="G4" s="32"/>
      <c r="H4" s="14"/>
      <c r="I4" s="14"/>
      <c r="J4" s="14"/>
    </row>
    <row r="5" spans="1:12" ht="38.25" x14ac:dyDescent="0.2">
      <c r="A5" s="12" t="s">
        <v>77</v>
      </c>
      <c r="B5" s="12" t="s">
        <v>2</v>
      </c>
      <c r="C5" s="12" t="s">
        <v>3</v>
      </c>
      <c r="D5" s="12" t="s">
        <v>2</v>
      </c>
      <c r="E5" s="12" t="s">
        <v>3</v>
      </c>
      <c r="F5" s="12" t="s">
        <v>2</v>
      </c>
      <c r="G5" s="12" t="s">
        <v>3</v>
      </c>
      <c r="H5" s="14" t="s">
        <v>8</v>
      </c>
      <c r="I5" s="14" t="s">
        <v>33</v>
      </c>
      <c r="J5" s="14"/>
    </row>
    <row r="6" spans="1:12" ht="114.75" x14ac:dyDescent="0.2">
      <c r="A6" s="15" t="s">
        <v>4</v>
      </c>
      <c r="B6" s="16"/>
      <c r="C6" s="17"/>
      <c r="D6" s="17"/>
      <c r="E6" s="17"/>
      <c r="F6" s="17"/>
      <c r="G6" s="18"/>
      <c r="H6" s="13"/>
      <c r="I6" s="13" t="s">
        <v>41</v>
      </c>
      <c r="J6" s="13"/>
    </row>
    <row r="7" spans="1:12" ht="25.5" x14ac:dyDescent="0.2">
      <c r="A7" s="3" t="s">
        <v>32</v>
      </c>
      <c r="B7" s="4"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7"/>
      <c r="I7" s="7"/>
      <c r="J7" s="7"/>
    </row>
    <row r="8" spans="1:12" x14ac:dyDescent="0.2">
      <c r="A8" s="4" t="s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7" t="s">
        <v>57</v>
      </c>
      <c r="I8" s="7"/>
      <c r="J8" s="7"/>
    </row>
    <row r="9" spans="1:12" x14ac:dyDescent="0.2">
      <c r="A9" s="4" t="s">
        <v>60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7"/>
      <c r="I9" s="7"/>
      <c r="J9" s="7"/>
    </row>
    <row r="10" spans="1:12" x14ac:dyDescent="0.2">
      <c r="A10" s="4" t="s">
        <v>78</v>
      </c>
      <c r="B10" s="5">
        <v>30</v>
      </c>
      <c r="C10" s="4">
        <v>0</v>
      </c>
      <c r="D10" s="5">
        <v>70</v>
      </c>
      <c r="E10" s="4">
        <v>0</v>
      </c>
      <c r="F10" s="4">
        <v>100</v>
      </c>
      <c r="G10" s="4">
        <v>0</v>
      </c>
      <c r="H10" s="7"/>
      <c r="I10" s="7"/>
      <c r="J10" s="7"/>
    </row>
    <row r="11" spans="1:12" x14ac:dyDescent="0.2">
      <c r="A11" s="4" t="s">
        <v>79</v>
      </c>
      <c r="B11" s="4">
        <v>45</v>
      </c>
      <c r="C11" s="4">
        <v>0</v>
      </c>
      <c r="D11" s="4">
        <v>45</v>
      </c>
      <c r="E11" s="4">
        <v>0</v>
      </c>
      <c r="F11" s="4">
        <v>60</v>
      </c>
      <c r="G11" s="4">
        <v>0</v>
      </c>
      <c r="H11" s="7"/>
      <c r="I11" s="7"/>
      <c r="J11" s="7"/>
    </row>
    <row r="12" spans="1:12" x14ac:dyDescent="0.2">
      <c r="A12" s="4" t="s">
        <v>80</v>
      </c>
      <c r="B12" s="4">
        <v>60</v>
      </c>
      <c r="C12" s="4">
        <v>0</v>
      </c>
      <c r="D12" s="4">
        <v>60</v>
      </c>
      <c r="E12" s="4">
        <v>0</v>
      </c>
      <c r="F12" s="4">
        <v>30</v>
      </c>
      <c r="G12" s="4">
        <v>0</v>
      </c>
      <c r="H12" s="7"/>
      <c r="I12" s="7"/>
      <c r="J12" s="7"/>
    </row>
    <row r="13" spans="1:12" x14ac:dyDescent="0.2">
      <c r="A13" s="4" t="s">
        <v>95</v>
      </c>
      <c r="B13" s="4">
        <v>200</v>
      </c>
      <c r="C13" s="4">
        <v>0</v>
      </c>
      <c r="D13" s="4">
        <v>200</v>
      </c>
      <c r="E13" s="4">
        <v>0</v>
      </c>
      <c r="F13" s="4">
        <v>0</v>
      </c>
      <c r="G13" s="4">
        <v>0</v>
      </c>
      <c r="H13" s="7"/>
      <c r="I13" s="7"/>
      <c r="J13" s="7"/>
    </row>
    <row r="14" spans="1:12" x14ac:dyDescent="0.2">
      <c r="A14" s="4" t="s">
        <v>81</v>
      </c>
      <c r="B14" s="4">
        <v>80</v>
      </c>
      <c r="C14" s="4">
        <v>0</v>
      </c>
      <c r="D14" s="4">
        <v>80</v>
      </c>
      <c r="E14" s="4">
        <v>0</v>
      </c>
      <c r="F14" s="4">
        <v>40</v>
      </c>
      <c r="G14" s="4">
        <v>0</v>
      </c>
      <c r="H14" s="7"/>
      <c r="I14" s="7"/>
      <c r="J14" s="7"/>
    </row>
    <row r="15" spans="1:12" x14ac:dyDescent="0.2">
      <c r="A15" s="4" t="s">
        <v>82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7"/>
      <c r="I15" s="7"/>
      <c r="J15" s="7"/>
    </row>
    <row r="16" spans="1:12" x14ac:dyDescent="0.2">
      <c r="A16" s="4" t="s">
        <v>83</v>
      </c>
      <c r="B16" s="4">
        <v>10</v>
      </c>
      <c r="C16" s="4">
        <v>0</v>
      </c>
      <c r="D16" s="4">
        <v>10</v>
      </c>
      <c r="E16" s="4">
        <v>0</v>
      </c>
      <c r="F16" s="4">
        <v>5</v>
      </c>
      <c r="G16" s="4">
        <v>0</v>
      </c>
      <c r="H16" s="7"/>
      <c r="I16" s="7"/>
      <c r="J16" s="7"/>
    </row>
    <row r="17" spans="1:10" x14ac:dyDescent="0.2">
      <c r="A17" s="4" t="s">
        <v>84</v>
      </c>
      <c r="B17" s="4">
        <v>27</v>
      </c>
      <c r="C17" s="4">
        <v>0</v>
      </c>
      <c r="D17" s="4">
        <v>27</v>
      </c>
      <c r="E17" s="4">
        <v>0</v>
      </c>
      <c r="F17" s="4">
        <v>13.5</v>
      </c>
      <c r="G17" s="4">
        <v>0</v>
      </c>
      <c r="H17" s="7"/>
      <c r="I17" s="7"/>
      <c r="J17" s="7"/>
    </row>
    <row r="18" spans="1:10" x14ac:dyDescent="0.2">
      <c r="A18" s="4" t="s">
        <v>85</v>
      </c>
      <c r="B18" s="4">
        <v>45</v>
      </c>
      <c r="C18" s="4">
        <v>0</v>
      </c>
      <c r="D18" s="4">
        <v>30</v>
      </c>
      <c r="E18" s="4">
        <v>0</v>
      </c>
      <c r="F18" s="4">
        <v>15</v>
      </c>
      <c r="G18" s="4">
        <v>0</v>
      </c>
      <c r="H18" s="7"/>
      <c r="I18" s="7"/>
      <c r="J18" s="7"/>
    </row>
    <row r="19" spans="1:10" x14ac:dyDescent="0.2">
      <c r="A19" s="4" t="s">
        <v>86</v>
      </c>
      <c r="B19" s="4">
        <v>0</v>
      </c>
      <c r="C19" s="4">
        <v>0</v>
      </c>
      <c r="D19" s="4">
        <v>0</v>
      </c>
      <c r="E19" s="4">
        <v>0</v>
      </c>
      <c r="F19" s="4">
        <v>15</v>
      </c>
      <c r="G19" s="4">
        <v>0</v>
      </c>
      <c r="H19" s="7"/>
      <c r="I19" s="7"/>
      <c r="J19" s="7"/>
    </row>
    <row r="20" spans="1:10" x14ac:dyDescent="0.2">
      <c r="A20" s="4" t="s">
        <v>87</v>
      </c>
      <c r="B20" s="4">
        <v>0</v>
      </c>
      <c r="C20" s="4">
        <v>0</v>
      </c>
      <c r="D20" s="4">
        <v>50</v>
      </c>
      <c r="E20" s="4">
        <v>0</v>
      </c>
      <c r="F20" s="4">
        <v>50</v>
      </c>
      <c r="G20" s="4">
        <v>0</v>
      </c>
      <c r="H20" s="7"/>
      <c r="I20" s="7"/>
      <c r="J20" s="7"/>
    </row>
    <row r="21" spans="1:10" x14ac:dyDescent="0.2">
      <c r="A21" s="4" t="s">
        <v>88</v>
      </c>
      <c r="B21" s="4">
        <v>0</v>
      </c>
      <c r="C21" s="4">
        <v>0</v>
      </c>
      <c r="D21" s="4">
        <v>0</v>
      </c>
      <c r="E21" s="4">
        <v>0</v>
      </c>
      <c r="F21" s="4">
        <v>7</v>
      </c>
      <c r="G21" s="4">
        <v>0</v>
      </c>
      <c r="H21" s="7"/>
      <c r="I21" s="7"/>
      <c r="J21" s="7"/>
    </row>
    <row r="22" spans="1:10" x14ac:dyDescent="0.2">
      <c r="A22" s="4" t="s">
        <v>89</v>
      </c>
      <c r="B22" s="4">
        <v>0</v>
      </c>
      <c r="C22" s="4">
        <v>0</v>
      </c>
      <c r="D22" s="4">
        <v>60</v>
      </c>
      <c r="E22" s="4">
        <v>0</v>
      </c>
      <c r="F22" s="4">
        <v>0</v>
      </c>
      <c r="G22" s="4">
        <v>0</v>
      </c>
      <c r="H22" s="7"/>
      <c r="I22" s="7"/>
      <c r="J22" s="7"/>
    </row>
    <row r="23" spans="1:10" x14ac:dyDescent="0.2">
      <c r="A23" s="4" t="s">
        <v>90</v>
      </c>
      <c r="B23" s="4">
        <v>7</v>
      </c>
      <c r="C23" s="4">
        <v>0</v>
      </c>
      <c r="D23" s="4">
        <v>7</v>
      </c>
      <c r="E23" s="4">
        <v>0</v>
      </c>
      <c r="F23" s="4">
        <v>0</v>
      </c>
      <c r="G23" s="4">
        <v>0</v>
      </c>
      <c r="H23" s="7"/>
      <c r="I23" s="7"/>
      <c r="J23" s="7"/>
    </row>
    <row r="24" spans="1:10" ht="25.5" x14ac:dyDescent="0.2">
      <c r="A24" s="6" t="s">
        <v>91</v>
      </c>
      <c r="B24" s="4">
        <v>0</v>
      </c>
      <c r="C24" s="4">
        <v>0</v>
      </c>
      <c r="D24" s="4">
        <v>0</v>
      </c>
      <c r="E24" s="4">
        <v>0</v>
      </c>
      <c r="F24" s="4">
        <v>100</v>
      </c>
      <c r="G24" s="4">
        <v>0</v>
      </c>
      <c r="H24" s="7"/>
      <c r="I24" s="7"/>
      <c r="J24" s="7"/>
    </row>
    <row r="25" spans="1:10" x14ac:dyDescent="0.2">
      <c r="A25" s="4" t="s">
        <v>6</v>
      </c>
      <c r="B25" s="4">
        <v>15</v>
      </c>
      <c r="C25" s="4">
        <v>0</v>
      </c>
      <c r="D25" s="4">
        <v>10</v>
      </c>
      <c r="E25" s="4">
        <v>0</v>
      </c>
      <c r="F25" s="4">
        <v>5</v>
      </c>
      <c r="G25" s="4">
        <v>0</v>
      </c>
      <c r="H25" s="7"/>
      <c r="I25" s="7"/>
      <c r="J25" s="7"/>
    </row>
    <row r="26" spans="1:10" x14ac:dyDescent="0.2">
      <c r="A26" s="6" t="s">
        <v>92</v>
      </c>
      <c r="B26" s="4">
        <v>50</v>
      </c>
      <c r="C26" s="4">
        <v>0</v>
      </c>
      <c r="D26" s="4">
        <v>50</v>
      </c>
      <c r="E26" s="4">
        <v>0</v>
      </c>
      <c r="F26" s="4">
        <v>50</v>
      </c>
      <c r="G26" s="4">
        <v>0</v>
      </c>
      <c r="H26" s="7"/>
      <c r="I26" s="7"/>
      <c r="J26" s="7"/>
    </row>
    <row r="27" spans="1:10" x14ac:dyDescent="0.2">
      <c r="A27" s="4"/>
      <c r="B27" s="22">
        <f>SUM(B7:B25)</f>
        <v>524</v>
      </c>
      <c r="C27" s="22">
        <f t="shared" ref="C27:G27" si="0">SUM(C7:C25)</f>
        <v>0</v>
      </c>
      <c r="D27" s="22">
        <f t="shared" si="0"/>
        <v>649</v>
      </c>
      <c r="E27" s="22">
        <f t="shared" si="0"/>
        <v>0</v>
      </c>
      <c r="F27" s="22">
        <f t="shared" si="0"/>
        <v>440.5</v>
      </c>
      <c r="G27" s="22">
        <f t="shared" si="0"/>
        <v>0</v>
      </c>
      <c r="H27" s="7"/>
      <c r="I27" s="7"/>
      <c r="J27" s="7"/>
    </row>
    <row r="28" spans="1:10" ht="76.5" x14ac:dyDescent="0.2">
      <c r="A28" s="6" t="s">
        <v>34</v>
      </c>
      <c r="B28" s="8"/>
      <c r="C28" s="9"/>
      <c r="D28" s="9"/>
      <c r="E28" s="9"/>
      <c r="F28" s="9"/>
      <c r="G28" s="10"/>
      <c r="H28" s="7" t="s">
        <v>57</v>
      </c>
      <c r="I28" s="25" t="s">
        <v>42</v>
      </c>
      <c r="J28" s="7"/>
    </row>
    <row r="29" spans="1:10" ht="25.5" x14ac:dyDescent="0.2">
      <c r="A29" s="24" t="s">
        <v>61</v>
      </c>
      <c r="B29" s="4">
        <v>15</v>
      </c>
      <c r="C29" s="4">
        <v>0</v>
      </c>
      <c r="D29" s="4">
        <v>10</v>
      </c>
      <c r="E29" s="4">
        <v>0</v>
      </c>
      <c r="F29" s="4">
        <v>10</v>
      </c>
      <c r="G29" s="4">
        <v>0</v>
      </c>
      <c r="H29" s="7"/>
      <c r="I29" s="7"/>
      <c r="J29" s="7"/>
    </row>
    <row r="30" spans="1:10" ht="25.5" x14ac:dyDescent="0.2">
      <c r="A30" s="6" t="s">
        <v>40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7"/>
      <c r="I30" s="7"/>
      <c r="J30" s="7"/>
    </row>
    <row r="31" spans="1:10" x14ac:dyDescent="0.2">
      <c r="A31" s="6" t="s">
        <v>38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7"/>
      <c r="I31" s="7"/>
      <c r="J31" s="7"/>
    </row>
    <row r="32" spans="1:10" x14ac:dyDescent="0.2">
      <c r="A32" s="6" t="s">
        <v>39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7"/>
      <c r="I32" s="7"/>
      <c r="J32" s="7"/>
    </row>
    <row r="33" spans="1:10" x14ac:dyDescent="0.2">
      <c r="A33" s="6" t="s">
        <v>62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7"/>
      <c r="I33" s="7"/>
      <c r="J33" s="7"/>
    </row>
    <row r="34" spans="1:10" x14ac:dyDescent="0.2">
      <c r="A34" s="6" t="s">
        <v>63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7"/>
      <c r="I34" s="7"/>
      <c r="J34" s="7"/>
    </row>
    <row r="35" spans="1:10" x14ac:dyDescent="0.2">
      <c r="A35" s="6"/>
      <c r="B35" s="4">
        <f>SUM(B29:B34)</f>
        <v>15</v>
      </c>
      <c r="C35" s="4">
        <f t="shared" ref="C35:G35" si="1">SUM(C29:C34)</f>
        <v>0</v>
      </c>
      <c r="D35" s="4">
        <f t="shared" si="1"/>
        <v>10</v>
      </c>
      <c r="E35" s="4">
        <f t="shared" si="1"/>
        <v>0</v>
      </c>
      <c r="F35" s="4">
        <f t="shared" si="1"/>
        <v>10</v>
      </c>
      <c r="G35" s="4">
        <f t="shared" si="1"/>
        <v>0</v>
      </c>
      <c r="H35" s="7"/>
      <c r="I35" s="7"/>
      <c r="J35" s="7"/>
    </row>
    <row r="36" spans="1:10" ht="51" x14ac:dyDescent="0.2">
      <c r="A36" s="24" t="s">
        <v>64</v>
      </c>
      <c r="B36" s="4"/>
      <c r="C36" s="4"/>
      <c r="D36" s="4"/>
      <c r="E36" s="4"/>
      <c r="F36" s="4"/>
      <c r="G36" s="4"/>
      <c r="H36" s="7" t="s">
        <v>57</v>
      </c>
      <c r="I36" s="25" t="s">
        <v>43</v>
      </c>
      <c r="J36" s="7"/>
    </row>
    <row r="37" spans="1:10" x14ac:dyDescent="0.2">
      <c r="A37" s="26" t="s">
        <v>66</v>
      </c>
      <c r="B37" s="4"/>
      <c r="C37" s="4"/>
      <c r="D37" s="4"/>
      <c r="E37" s="4"/>
      <c r="F37" s="4"/>
      <c r="G37" s="4"/>
      <c r="H37" s="7"/>
      <c r="I37" s="7" t="s">
        <v>44</v>
      </c>
      <c r="J37" s="7"/>
    </row>
    <row r="38" spans="1:10" x14ac:dyDescent="0.2">
      <c r="A38" s="6" t="s">
        <v>65</v>
      </c>
      <c r="B38" s="4">
        <v>8</v>
      </c>
      <c r="C38" s="4">
        <v>0</v>
      </c>
      <c r="D38" s="4">
        <v>8</v>
      </c>
      <c r="E38" s="4">
        <v>0</v>
      </c>
      <c r="F38" s="4">
        <v>8</v>
      </c>
      <c r="G38" s="4">
        <v>0</v>
      </c>
      <c r="H38" s="7"/>
      <c r="I38" s="7"/>
      <c r="J38" s="7"/>
    </row>
    <row r="39" spans="1:10" x14ac:dyDescent="0.2">
      <c r="A39" s="6" t="s">
        <v>67</v>
      </c>
      <c r="B39" s="4">
        <v>10</v>
      </c>
      <c r="C39" s="4">
        <v>0</v>
      </c>
      <c r="D39" s="4">
        <v>10</v>
      </c>
      <c r="E39" s="4">
        <v>0</v>
      </c>
      <c r="F39" s="4">
        <v>10</v>
      </c>
      <c r="G39" s="4">
        <v>0</v>
      </c>
      <c r="H39" s="7"/>
      <c r="I39" s="7"/>
      <c r="J39" s="7"/>
    </row>
    <row r="40" spans="1:10" x14ac:dyDescent="0.2">
      <c r="A40" s="6" t="s">
        <v>68</v>
      </c>
      <c r="B40" s="4">
        <v>0</v>
      </c>
      <c r="C40" s="4">
        <v>0</v>
      </c>
      <c r="D40" s="4">
        <v>10</v>
      </c>
      <c r="E40" s="4">
        <v>0</v>
      </c>
      <c r="F40" s="4">
        <v>10</v>
      </c>
      <c r="G40" s="4">
        <v>0</v>
      </c>
      <c r="H40" s="7"/>
      <c r="I40" s="7"/>
      <c r="J40" s="7"/>
    </row>
    <row r="41" spans="1:10" x14ac:dyDescent="0.2">
      <c r="A41" s="6" t="s">
        <v>69</v>
      </c>
      <c r="B41" s="4">
        <v>3</v>
      </c>
      <c r="C41" s="4">
        <v>0</v>
      </c>
      <c r="D41" s="4">
        <v>3</v>
      </c>
      <c r="E41" s="4">
        <v>0</v>
      </c>
      <c r="F41" s="4">
        <v>3</v>
      </c>
      <c r="G41" s="4">
        <v>0</v>
      </c>
      <c r="H41" s="7"/>
      <c r="I41" s="7"/>
      <c r="J41" s="7"/>
    </row>
    <row r="42" spans="1:10" x14ac:dyDescent="0.2">
      <c r="A42" s="6" t="s">
        <v>70</v>
      </c>
      <c r="B42" s="4">
        <v>3</v>
      </c>
      <c r="C42" s="4">
        <v>0</v>
      </c>
      <c r="D42" s="4">
        <v>3</v>
      </c>
      <c r="E42" s="4">
        <v>0</v>
      </c>
      <c r="F42" s="4">
        <v>3</v>
      </c>
      <c r="G42" s="4">
        <v>0</v>
      </c>
      <c r="H42" s="7"/>
      <c r="I42" s="7"/>
      <c r="J42" s="7"/>
    </row>
    <row r="43" spans="1:10" ht="69.599999999999994" customHeight="1" x14ac:dyDescent="0.2">
      <c r="A43" s="26" t="s">
        <v>35</v>
      </c>
      <c r="B43" s="4">
        <v>0</v>
      </c>
      <c r="C43" s="4">
        <v>0</v>
      </c>
      <c r="D43" s="4">
        <v>70</v>
      </c>
      <c r="E43" s="4">
        <v>0</v>
      </c>
      <c r="F43" s="4">
        <v>100</v>
      </c>
      <c r="G43" s="4">
        <v>0</v>
      </c>
      <c r="H43" s="25" t="s">
        <v>58</v>
      </c>
      <c r="I43" s="25" t="s">
        <v>45</v>
      </c>
      <c r="J43" s="7"/>
    </row>
    <row r="44" spans="1:10" ht="25.5" x14ac:dyDescent="0.2">
      <c r="A44" s="6" t="s">
        <v>36</v>
      </c>
      <c r="B44" s="4">
        <v>10</v>
      </c>
      <c r="C44" s="4">
        <v>0</v>
      </c>
      <c r="D44" s="4">
        <v>10</v>
      </c>
      <c r="E44" s="4">
        <v>0</v>
      </c>
      <c r="F44" s="4">
        <v>10</v>
      </c>
      <c r="G44" s="4">
        <v>0</v>
      </c>
      <c r="H44" s="25" t="s">
        <v>58</v>
      </c>
      <c r="I44" s="7"/>
      <c r="J44" s="7"/>
    </row>
    <row r="45" spans="1:10" ht="89.25" x14ac:dyDescent="0.2">
      <c r="A45" s="6" t="s">
        <v>37</v>
      </c>
      <c r="B45" s="4"/>
      <c r="C45" s="4"/>
      <c r="D45" s="4"/>
      <c r="E45" s="4"/>
      <c r="F45" s="4"/>
      <c r="G45" s="4"/>
      <c r="H45" s="25" t="s">
        <v>58</v>
      </c>
      <c r="I45" s="25" t="s">
        <v>46</v>
      </c>
      <c r="J45" s="7"/>
    </row>
    <row r="46" spans="1:10" x14ac:dyDescent="0.2">
      <c r="A46" s="6" t="s">
        <v>71</v>
      </c>
      <c r="B46" s="22">
        <v>5</v>
      </c>
      <c r="C46" s="22">
        <v>0</v>
      </c>
      <c r="D46" s="22">
        <v>5</v>
      </c>
      <c r="E46" s="22">
        <v>0</v>
      </c>
      <c r="F46" s="22">
        <v>5</v>
      </c>
      <c r="G46" s="22">
        <v>0</v>
      </c>
      <c r="H46" s="7"/>
      <c r="I46" s="7"/>
      <c r="J46" s="7"/>
    </row>
    <row r="47" spans="1:10" x14ac:dyDescent="0.2">
      <c r="A47" s="6" t="s">
        <v>72</v>
      </c>
      <c r="B47" s="22">
        <v>2</v>
      </c>
      <c r="C47" s="22">
        <v>0</v>
      </c>
      <c r="D47" s="22">
        <v>2</v>
      </c>
      <c r="E47" s="22">
        <v>0</v>
      </c>
      <c r="F47" s="22">
        <v>2</v>
      </c>
      <c r="G47" s="22">
        <v>0</v>
      </c>
      <c r="H47" s="7"/>
      <c r="I47" s="7"/>
      <c r="J47" s="7"/>
    </row>
    <row r="48" spans="1:10" x14ac:dyDescent="0.2">
      <c r="A48" s="6" t="s">
        <v>93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7"/>
      <c r="I48" s="7"/>
      <c r="J48" s="7"/>
    </row>
    <row r="49" spans="1:10" x14ac:dyDescent="0.2">
      <c r="A49" s="6"/>
      <c r="B49" s="22">
        <f t="shared" ref="B49:F49" si="2">SUM(B29:B45)</f>
        <v>64</v>
      </c>
      <c r="C49" s="22">
        <f>SUM(C29:C46)</f>
        <v>0</v>
      </c>
      <c r="D49" s="22">
        <f t="shared" si="2"/>
        <v>134</v>
      </c>
      <c r="E49" s="22">
        <f>SUM(E29:E46)</f>
        <v>0</v>
      </c>
      <c r="F49" s="22">
        <f t="shared" si="2"/>
        <v>164</v>
      </c>
      <c r="G49" s="22">
        <f>SUM(G29:G46)</f>
        <v>0</v>
      </c>
      <c r="H49" s="7"/>
      <c r="I49" s="7"/>
      <c r="J49" s="7"/>
    </row>
    <row r="50" spans="1:10" ht="25.5" x14ac:dyDescent="0.2">
      <c r="A50" s="28" t="s">
        <v>94</v>
      </c>
      <c r="B50" s="27"/>
      <c r="C50" s="27"/>
      <c r="D50" s="27"/>
      <c r="E50" s="27"/>
      <c r="F50" s="27"/>
      <c r="G50" s="27"/>
      <c r="H50" s="7" t="s">
        <v>59</v>
      </c>
      <c r="I50" s="30" t="s">
        <v>51</v>
      </c>
      <c r="J50" s="7"/>
    </row>
    <row r="51" spans="1:10" ht="25.5" x14ac:dyDescent="0.2">
      <c r="A51" s="1" t="s">
        <v>47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7"/>
      <c r="I51" s="25" t="s">
        <v>50</v>
      </c>
      <c r="J51" s="7"/>
    </row>
    <row r="52" spans="1:10" ht="51" x14ac:dyDescent="0.2">
      <c r="A52" s="6" t="s">
        <v>48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7"/>
      <c r="I52" s="25" t="s">
        <v>52</v>
      </c>
      <c r="J52" s="7"/>
    </row>
    <row r="53" spans="1:10" ht="25.5" x14ac:dyDescent="0.2">
      <c r="A53" s="6" t="s">
        <v>49</v>
      </c>
      <c r="B53" s="8"/>
      <c r="C53" s="9"/>
      <c r="D53" s="9"/>
      <c r="E53" s="9"/>
      <c r="F53" s="9"/>
      <c r="G53" s="10"/>
      <c r="H53" s="7" t="s">
        <v>57</v>
      </c>
      <c r="I53" s="7"/>
      <c r="J53" s="7"/>
    </row>
    <row r="54" spans="1:10" x14ac:dyDescent="0.2">
      <c r="A54" s="6" t="s">
        <v>73</v>
      </c>
      <c r="B54" s="31">
        <v>50</v>
      </c>
      <c r="C54" s="31">
        <v>250</v>
      </c>
      <c r="D54" s="31">
        <v>0</v>
      </c>
      <c r="E54" s="31">
        <v>1500</v>
      </c>
      <c r="F54" s="31">
        <v>0</v>
      </c>
      <c r="G54" s="31">
        <v>1500</v>
      </c>
      <c r="H54" s="7"/>
      <c r="I54" s="7" t="s">
        <v>56</v>
      </c>
      <c r="J54" s="7"/>
    </row>
    <row r="55" spans="1:10" x14ac:dyDescent="0.2">
      <c r="A55" s="6" t="s">
        <v>74</v>
      </c>
      <c r="B55" s="4">
        <v>25</v>
      </c>
      <c r="C55" s="4">
        <v>0</v>
      </c>
      <c r="D55" s="4">
        <v>25</v>
      </c>
      <c r="E55" s="4">
        <v>0</v>
      </c>
      <c r="F55" s="4">
        <v>25</v>
      </c>
      <c r="G55" s="4">
        <v>0</v>
      </c>
      <c r="H55" s="7"/>
      <c r="I55" s="7" t="s">
        <v>53</v>
      </c>
      <c r="J55" s="7"/>
    </row>
    <row r="56" spans="1:10" x14ac:dyDescent="0.2">
      <c r="A56" s="6" t="s">
        <v>75</v>
      </c>
      <c r="B56" s="4">
        <v>30</v>
      </c>
      <c r="C56" s="4">
        <v>0</v>
      </c>
      <c r="D56" s="4">
        <v>30</v>
      </c>
      <c r="E56" s="4">
        <v>0</v>
      </c>
      <c r="F56" s="4">
        <v>30</v>
      </c>
      <c r="G56" s="4">
        <v>0</v>
      </c>
      <c r="H56" s="7"/>
      <c r="I56" s="7" t="s">
        <v>54</v>
      </c>
      <c r="J56" s="7"/>
    </row>
    <row r="57" spans="1:10" x14ac:dyDescent="0.2">
      <c r="A57" s="6" t="s">
        <v>76</v>
      </c>
      <c r="B57" s="4">
        <v>0</v>
      </c>
      <c r="C57" s="4">
        <v>0</v>
      </c>
      <c r="D57" s="29">
        <v>70</v>
      </c>
      <c r="E57" s="4">
        <v>0</v>
      </c>
      <c r="F57" s="4">
        <v>0</v>
      </c>
      <c r="G57" s="4">
        <v>0</v>
      </c>
      <c r="H57" s="7"/>
      <c r="I57" s="7" t="s">
        <v>55</v>
      </c>
      <c r="J57" s="7"/>
    </row>
    <row r="58" spans="1:10" x14ac:dyDescent="0.2">
      <c r="A58" s="4"/>
      <c r="B58" s="4">
        <f>SUM(B54:B57)</f>
        <v>105</v>
      </c>
      <c r="C58" s="4">
        <f t="shared" ref="C58:G58" si="3">SUM(C54:C57)</f>
        <v>250</v>
      </c>
      <c r="D58" s="4">
        <f t="shared" si="3"/>
        <v>125</v>
      </c>
      <c r="E58" s="4">
        <f t="shared" si="3"/>
        <v>1500</v>
      </c>
      <c r="F58" s="4">
        <f t="shared" si="3"/>
        <v>55</v>
      </c>
      <c r="G58" s="4">
        <f t="shared" si="3"/>
        <v>1500</v>
      </c>
      <c r="H58" s="7"/>
      <c r="I58" s="7"/>
      <c r="J58" s="7"/>
    </row>
    <row r="59" spans="1:10" x14ac:dyDescent="0.2">
      <c r="A59" s="11" t="s">
        <v>7</v>
      </c>
      <c r="B59" s="4">
        <f t="shared" ref="B59:G59" si="4">B27+B49+B58</f>
        <v>693</v>
      </c>
      <c r="C59" s="4">
        <f t="shared" si="4"/>
        <v>250</v>
      </c>
      <c r="D59" s="4">
        <f t="shared" si="4"/>
        <v>908</v>
      </c>
      <c r="E59" s="4">
        <f t="shared" si="4"/>
        <v>1500</v>
      </c>
      <c r="F59" s="4">
        <f t="shared" si="4"/>
        <v>659.5</v>
      </c>
      <c r="G59" s="4">
        <f t="shared" si="4"/>
        <v>1500</v>
      </c>
      <c r="H59" s="7"/>
      <c r="I59" s="7"/>
      <c r="J59" s="7"/>
    </row>
    <row r="60" spans="1:10" x14ac:dyDescent="0.2">
      <c r="A60" s="4"/>
      <c r="B60" s="4"/>
      <c r="C60" s="4"/>
      <c r="D60" s="4"/>
      <c r="E60" s="4"/>
      <c r="F60" s="4"/>
      <c r="G60" s="4"/>
      <c r="H60" s="7"/>
      <c r="I60" s="7"/>
      <c r="J60" s="7"/>
    </row>
    <row r="61" spans="1:10" x14ac:dyDescent="0.2">
      <c r="A61" s="4"/>
      <c r="B61" s="4"/>
      <c r="C61" s="4"/>
      <c r="D61" s="4"/>
      <c r="E61" s="4"/>
      <c r="F61" s="4"/>
      <c r="G61" s="4">
        <f>SUM(B59:G59)</f>
        <v>5510.5</v>
      </c>
      <c r="H61" s="7"/>
      <c r="I61" s="7"/>
      <c r="J61" s="7"/>
    </row>
    <row r="62" spans="1:10" x14ac:dyDescent="0.2">
      <c r="H62" s="7"/>
      <c r="I62" s="7"/>
      <c r="J62" s="7"/>
    </row>
    <row r="63" spans="1:10" x14ac:dyDescent="0.2">
      <c r="H63" s="7"/>
      <c r="I63" s="7"/>
      <c r="J63" s="7"/>
    </row>
    <row r="64" spans="1:10" x14ac:dyDescent="0.2">
      <c r="H64" s="7"/>
      <c r="I64" s="7"/>
      <c r="J64" s="7"/>
    </row>
    <row r="65" spans="8:10" x14ac:dyDescent="0.2">
      <c r="H65" s="7"/>
      <c r="I65" s="7"/>
      <c r="J65" s="7"/>
    </row>
    <row r="66" spans="8:10" x14ac:dyDescent="0.2">
      <c r="H66" s="7"/>
      <c r="I66" s="7"/>
      <c r="J66" s="7"/>
    </row>
    <row r="67" spans="8:10" x14ac:dyDescent="0.2">
      <c r="H67" s="7"/>
      <c r="I67" s="7"/>
      <c r="J67" s="7"/>
    </row>
    <row r="68" spans="8:10" x14ac:dyDescent="0.2">
      <c r="H68" s="7"/>
      <c r="I68" s="7"/>
      <c r="J68" s="7"/>
    </row>
    <row r="69" spans="8:10" x14ac:dyDescent="0.2">
      <c r="H69" s="7"/>
      <c r="I69" s="7"/>
      <c r="J69" s="7"/>
    </row>
    <row r="70" spans="8:10" x14ac:dyDescent="0.2">
      <c r="H70" s="7"/>
      <c r="I70" s="7"/>
      <c r="J70" s="7"/>
    </row>
    <row r="71" spans="8:10" x14ac:dyDescent="0.2">
      <c r="H71" s="7"/>
      <c r="I71" s="7"/>
      <c r="J71" s="7"/>
    </row>
    <row r="72" spans="8:10" x14ac:dyDescent="0.2">
      <c r="H72" s="7"/>
      <c r="I72" s="7"/>
      <c r="J72" s="7"/>
    </row>
    <row r="73" spans="8:10" x14ac:dyDescent="0.2">
      <c r="H73" s="7"/>
      <c r="I73" s="7"/>
      <c r="J73" s="7"/>
    </row>
    <row r="74" spans="8:10" x14ac:dyDescent="0.2">
      <c r="H74" s="7"/>
      <c r="I74" s="7"/>
      <c r="J74" s="7"/>
    </row>
    <row r="75" spans="8:10" x14ac:dyDescent="0.2">
      <c r="H75" s="7"/>
      <c r="I75" s="7"/>
      <c r="J75" s="7"/>
    </row>
    <row r="76" spans="8:10" x14ac:dyDescent="0.2">
      <c r="H76" s="7"/>
      <c r="I76" s="7"/>
      <c r="J76" s="7"/>
    </row>
    <row r="77" spans="8:10" x14ac:dyDescent="0.2">
      <c r="H77" s="7"/>
      <c r="I77" s="7"/>
      <c r="J77" s="7"/>
    </row>
    <row r="78" spans="8:10" x14ac:dyDescent="0.2">
      <c r="H78" s="7"/>
      <c r="I78" s="7"/>
      <c r="J78" s="7"/>
    </row>
    <row r="79" spans="8:10" x14ac:dyDescent="0.2">
      <c r="H79" s="7"/>
      <c r="I79" s="7"/>
      <c r="J79" s="7"/>
    </row>
    <row r="80" spans="8:10" x14ac:dyDescent="0.2">
      <c r="H80" s="7"/>
      <c r="I80" s="7"/>
      <c r="J80" s="7"/>
    </row>
    <row r="81" spans="8:10" x14ac:dyDescent="0.2">
      <c r="H81" s="7"/>
      <c r="I81" s="7"/>
      <c r="J81" s="7"/>
    </row>
    <row r="82" spans="8:10" x14ac:dyDescent="0.2">
      <c r="H82" s="7"/>
      <c r="I82" s="7"/>
      <c r="J82" s="7"/>
    </row>
    <row r="83" spans="8:10" x14ac:dyDescent="0.2">
      <c r="H83" s="7"/>
      <c r="I83" s="7"/>
      <c r="J83" s="7"/>
    </row>
    <row r="84" spans="8:10" x14ac:dyDescent="0.2">
      <c r="H84" s="7"/>
      <c r="I84" s="7"/>
      <c r="J84" s="7"/>
    </row>
    <row r="85" spans="8:10" x14ac:dyDescent="0.2">
      <c r="H85" s="7"/>
      <c r="I85" s="7"/>
      <c r="J85" s="7"/>
    </row>
    <row r="86" spans="8:10" x14ac:dyDescent="0.2">
      <c r="H86" s="7"/>
      <c r="I86" s="7"/>
      <c r="J86" s="7"/>
    </row>
    <row r="87" spans="8:10" x14ac:dyDescent="0.2">
      <c r="H87" s="7"/>
      <c r="I87" s="7"/>
      <c r="J87" s="7"/>
    </row>
  </sheetData>
  <mergeCells count="4">
    <mergeCell ref="B4:C4"/>
    <mergeCell ref="D4:E4"/>
    <mergeCell ref="F4:G4"/>
    <mergeCell ref="B3:G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9" sqref="A9"/>
    </sheetView>
  </sheetViews>
  <sheetFormatPr defaultRowHeight="15" x14ac:dyDescent="0.25"/>
  <cols>
    <col min="1" max="1" width="27" customWidth="1"/>
    <col min="2" max="2" width="11.7109375" customWidth="1"/>
    <col min="3" max="3" width="18.5703125" customWidth="1"/>
    <col min="4" max="4" width="10" customWidth="1"/>
    <col min="5" max="5" width="18.7109375" customWidth="1"/>
    <col min="6" max="6" width="21.28515625" customWidth="1"/>
    <col min="7" max="7" width="16.42578125" customWidth="1"/>
  </cols>
  <sheetData>
    <row r="1" spans="1:7" x14ac:dyDescent="0.25">
      <c r="A1" t="s">
        <v>10</v>
      </c>
      <c r="B1" s="33" t="s">
        <v>11</v>
      </c>
      <c r="C1" s="33"/>
      <c r="D1" s="33" t="s">
        <v>12</v>
      </c>
      <c r="E1" s="33"/>
    </row>
    <row r="2" spans="1:7" x14ac:dyDescent="0.25">
      <c r="C2" t="s">
        <v>17</v>
      </c>
      <c r="E2" t="s">
        <v>17</v>
      </c>
    </row>
    <row r="3" spans="1:7" x14ac:dyDescent="0.25">
      <c r="A3" t="s">
        <v>9</v>
      </c>
      <c r="B3" t="s">
        <v>13</v>
      </c>
      <c r="D3" t="s">
        <v>14</v>
      </c>
    </row>
    <row r="4" spans="1:7" x14ac:dyDescent="0.25">
      <c r="A4" t="s">
        <v>22</v>
      </c>
      <c r="B4" t="s">
        <v>15</v>
      </c>
      <c r="D4" t="s">
        <v>14</v>
      </c>
      <c r="F4" t="s">
        <v>25</v>
      </c>
    </row>
    <row r="5" spans="1:7" s="20" customFormat="1" ht="45" x14ac:dyDescent="0.25">
      <c r="A5" s="20" t="s">
        <v>16</v>
      </c>
      <c r="B5" s="20" t="s">
        <v>13</v>
      </c>
      <c r="D5" s="20" t="s">
        <v>13</v>
      </c>
      <c r="E5" s="21" t="s">
        <v>18</v>
      </c>
    </row>
    <row r="6" spans="1:7" x14ac:dyDescent="0.25">
      <c r="A6" s="23" t="s">
        <v>19</v>
      </c>
      <c r="B6" t="s">
        <v>14</v>
      </c>
      <c r="C6" t="s">
        <v>20</v>
      </c>
      <c r="D6" t="s">
        <v>13</v>
      </c>
      <c r="E6" t="s">
        <v>21</v>
      </c>
    </row>
    <row r="7" spans="1:7" s="20" customFormat="1" x14ac:dyDescent="0.25">
      <c r="A7" s="20" t="s">
        <v>23</v>
      </c>
      <c r="B7" s="20" t="s">
        <v>13</v>
      </c>
      <c r="D7" s="20" t="s">
        <v>13</v>
      </c>
      <c r="F7" s="20" t="s">
        <v>24</v>
      </c>
      <c r="G7" s="20" t="s">
        <v>26</v>
      </c>
    </row>
    <row r="8" spans="1:7" ht="30" x14ac:dyDescent="0.25">
      <c r="A8" s="23" t="s">
        <v>29</v>
      </c>
      <c r="B8" t="s">
        <v>13</v>
      </c>
      <c r="D8" t="s">
        <v>14</v>
      </c>
      <c r="E8" t="s">
        <v>27</v>
      </c>
      <c r="F8" s="19" t="s">
        <v>28</v>
      </c>
    </row>
    <row r="9" spans="1:7" s="20" customFormat="1" x14ac:dyDescent="0.25">
      <c r="A9" s="20" t="s">
        <v>30</v>
      </c>
      <c r="B9" s="20" t="s">
        <v>13</v>
      </c>
      <c r="D9" s="20" t="s">
        <v>13</v>
      </c>
      <c r="G9" s="20" t="s">
        <v>31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Канд_КП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</dc:creator>
  <cp:lastModifiedBy>Пользователь Windows</cp:lastModifiedBy>
  <dcterms:created xsi:type="dcterms:W3CDTF">2021-11-03T11:56:04Z</dcterms:created>
  <dcterms:modified xsi:type="dcterms:W3CDTF">2021-12-08T10:41:18Z</dcterms:modified>
</cp:coreProperties>
</file>